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275" windowHeight="11595" tabRatio="648"/>
  </bookViews>
  <sheets>
    <sheet name="Pob_Efectiva_2021_Total" sheetId="8" r:id="rId1"/>
  </sheets>
  <definedNames>
    <definedName name="_xlnm.Print_Area" localSheetId="0">Pob_Efectiva_2021_Total!$A$1:$P$23</definedName>
    <definedName name="_xlnm.Print_Titles" localSheetId="0">Pob_Efectiva_2021_Total!$1:$21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8"/>
  <c r="B20"/>
  <c r="C21"/>
  <c r="B21"/>
  <c r="J16"/>
  <c r="O21" l="1"/>
  <c r="M21"/>
  <c r="L21"/>
  <c r="K21"/>
  <c r="I21"/>
  <c r="P21"/>
  <c r="F21" l="1"/>
  <c r="G21"/>
  <c r="E21"/>
  <c r="J15"/>
  <c r="J14"/>
  <c r="J21" l="1"/>
  <c r="N21"/>
  <c r="D21"/>
</calcChain>
</file>

<file path=xl/sharedStrings.xml><?xml version="1.0" encoding="utf-8"?>
<sst xmlns="http://schemas.openxmlformats.org/spreadsheetml/2006/main" count="44" uniqueCount="34">
  <si>
    <t>Hombre</t>
  </si>
  <si>
    <t>Mujer</t>
  </si>
  <si>
    <t>Total</t>
  </si>
  <si>
    <t>Cantidad 
(3)</t>
  </si>
  <si>
    <t>Hombres</t>
  </si>
  <si>
    <t>Mujeres</t>
  </si>
  <si>
    <t>Urbano</t>
  </si>
  <si>
    <t>Rural</t>
  </si>
  <si>
    <t>No indígena</t>
  </si>
  <si>
    <t>Total de Población a beneficiar</t>
  </si>
  <si>
    <t>Etnia</t>
  </si>
  <si>
    <t>Descripción de la Población
 (1)</t>
  </si>
  <si>
    <t>Unidad de medida  
(2)</t>
  </si>
  <si>
    <t>Ubicación geográfica por Departamento                                   (4)</t>
  </si>
  <si>
    <t>Distribución Rango etareo           
(7)</t>
  </si>
  <si>
    <t>Tipo de Población</t>
  </si>
  <si>
    <t>Población Objetivo detallada</t>
  </si>
  <si>
    <t xml:space="preserve">Etnia </t>
  </si>
  <si>
    <t>Avance***</t>
  </si>
  <si>
    <t>Nombre del Programa Sustantivo:</t>
  </si>
  <si>
    <t>Población total:</t>
  </si>
  <si>
    <t>Población potencial:</t>
  </si>
  <si>
    <t>Población objetivo:</t>
  </si>
  <si>
    <r>
      <t xml:space="preserve">Total por Departamento
(5)
</t>
    </r>
    <r>
      <rPr>
        <b/>
        <sz val="14"/>
        <color rgb="FFFF0000"/>
        <rFont val="Calibri"/>
        <family val="2"/>
        <scheme val="minor"/>
      </rPr>
      <t>Planificado</t>
    </r>
  </si>
  <si>
    <r>
      <t xml:space="preserve">Distribución por sexo                           (6)
</t>
    </r>
    <r>
      <rPr>
        <b/>
        <sz val="14"/>
        <color rgb="FFFF0000"/>
        <rFont val="Calibri"/>
        <family val="2"/>
        <scheme val="minor"/>
      </rPr>
      <t>Planificado</t>
    </r>
  </si>
  <si>
    <r>
      <t xml:space="preserve">Distribución Por Área                                                 (8) 
</t>
    </r>
    <r>
      <rPr>
        <b/>
        <sz val="14"/>
        <color rgb="FFFF0000"/>
        <rFont val="Calibri"/>
        <family val="2"/>
        <scheme val="minor"/>
      </rPr>
      <t>Planificado</t>
    </r>
  </si>
  <si>
    <r>
      <t>Distribución por Grupo Etnico                                   (9)</t>
    </r>
    <r>
      <rPr>
        <b/>
        <sz val="14"/>
        <color rgb="FFFF0000"/>
        <rFont val="Calibri"/>
        <family val="2"/>
        <scheme val="minor"/>
      </rPr>
      <t xml:space="preserve">
Planificado</t>
    </r>
  </si>
  <si>
    <t>PERSONAS</t>
  </si>
  <si>
    <t>2.7. - ACCESO A LOS SERVICIOS DE AGUA POTABLE Y SANEAMIENTO AMBIENTAL</t>
  </si>
  <si>
    <t>POBLACIÓN TOTAL A NIVEL NACIONAL</t>
  </si>
  <si>
    <t>POBLACIÓN TOTAL ASIGNADA</t>
  </si>
  <si>
    <t>POBLACIÓN CON ACCESO A SISTEMAS</t>
  </si>
  <si>
    <t>Identificación de la Población</t>
  </si>
  <si>
    <t>Alcance Nacional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</si>
</sst>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5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5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66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0" fillId="0" borderId="0" xfId="0" applyFont="1"/>
    <xf numFmtId="0" fontId="2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19" xfId="0" applyFont="1" applyFill="1" applyBorder="1" applyAlignment="1">
      <alignment horizontal="center" vertical="center"/>
    </xf>
    <xf numFmtId="0" fontId="0" fillId="0" borderId="19" xfId="0" applyFont="1" applyBorder="1"/>
    <xf numFmtId="0" fontId="3" fillId="4" borderId="22" xfId="0" applyFont="1" applyFill="1" applyBorder="1" applyAlignment="1">
      <alignment vertical="center"/>
    </xf>
    <xf numFmtId="0" fontId="3" fillId="4" borderId="23" xfId="0" applyFont="1" applyFill="1" applyBorder="1" applyAlignment="1">
      <alignment vertical="center"/>
    </xf>
    <xf numFmtId="0" fontId="6" fillId="4" borderId="7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/>
    </xf>
    <xf numFmtId="0" fontId="7" fillId="0" borderId="0" xfId="0" applyFont="1"/>
    <xf numFmtId="0" fontId="6" fillId="4" borderId="7" xfId="0" applyFont="1" applyFill="1" applyBorder="1" applyAlignment="1">
      <alignment vertical="center" wrapText="1"/>
    </xf>
    <xf numFmtId="0" fontId="8" fillId="6" borderId="11" xfId="0" applyFont="1" applyFill="1" applyBorder="1" applyAlignment="1">
      <alignment horizontal="center" vertical="center"/>
    </xf>
    <xf numFmtId="0" fontId="8" fillId="6" borderId="18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top"/>
    </xf>
    <xf numFmtId="0" fontId="13" fillId="0" borderId="0" xfId="0" applyFont="1"/>
    <xf numFmtId="0" fontId="6" fillId="7" borderId="7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left" vertical="center"/>
    </xf>
    <xf numFmtId="0" fontId="6" fillId="4" borderId="24" xfId="0" applyFont="1" applyFill="1" applyBorder="1" applyAlignment="1">
      <alignment horizontal="left" vertical="center"/>
    </xf>
    <xf numFmtId="0" fontId="6" fillId="0" borderId="0" xfId="0" applyFont="1" applyAlignment="1">
      <alignment horizontal="left"/>
    </xf>
    <xf numFmtId="3" fontId="7" fillId="0" borderId="0" xfId="0" applyNumberFormat="1" applyFont="1"/>
    <xf numFmtId="3" fontId="0" fillId="0" borderId="0" xfId="0" applyNumberFormat="1" applyFont="1"/>
    <xf numFmtId="3" fontId="7" fillId="0" borderId="7" xfId="0" applyNumberFormat="1" applyFont="1" applyFill="1" applyBorder="1" applyAlignment="1">
      <alignment horizontal="center" vertical="center" wrapText="1"/>
    </xf>
    <xf numFmtId="3" fontId="6" fillId="4" borderId="12" xfId="0" applyNumberFormat="1" applyFont="1" applyFill="1" applyBorder="1" applyAlignment="1">
      <alignment horizontal="center" vertical="center" wrapText="1"/>
    </xf>
    <xf numFmtId="3" fontId="6" fillId="7" borderId="12" xfId="0" applyNumberFormat="1" applyFont="1" applyFill="1" applyBorder="1" applyAlignment="1">
      <alignment horizontal="center" vertical="center" wrapText="1"/>
    </xf>
    <xf numFmtId="3" fontId="6" fillId="4" borderId="7" xfId="0" applyNumberFormat="1" applyFont="1" applyFill="1" applyBorder="1" applyAlignment="1">
      <alignment horizontal="center" vertical="center"/>
    </xf>
    <xf numFmtId="3" fontId="6" fillId="7" borderId="7" xfId="0" applyNumberFormat="1" applyFont="1" applyFill="1" applyBorder="1" applyAlignment="1">
      <alignment horizontal="center" vertical="center"/>
    </xf>
    <xf numFmtId="0" fontId="7" fillId="0" borderId="7" xfId="0" applyFont="1" applyBorder="1"/>
    <xf numFmtId="3" fontId="6" fillId="0" borderId="1" xfId="0" applyNumberFormat="1" applyFont="1" applyFill="1" applyBorder="1" applyAlignment="1">
      <alignment horizontal="center" vertical="center"/>
    </xf>
    <xf numFmtId="3" fontId="6" fillId="7" borderId="10" xfId="0" applyNumberFormat="1" applyFont="1" applyFill="1" applyBorder="1" applyAlignment="1">
      <alignment horizontal="center" vertical="center"/>
    </xf>
    <xf numFmtId="3" fontId="7" fillId="7" borderId="7" xfId="0" applyNumberFormat="1" applyFont="1" applyFill="1" applyBorder="1"/>
    <xf numFmtId="3" fontId="7" fillId="0" borderId="7" xfId="0" applyNumberFormat="1" applyFont="1" applyBorder="1" applyAlignment="1">
      <alignment horizontal="right"/>
    </xf>
    <xf numFmtId="3" fontId="7" fillId="7" borderId="7" xfId="0" applyNumberFormat="1" applyFont="1" applyFill="1" applyBorder="1" applyAlignment="1">
      <alignment horizontal="right"/>
    </xf>
    <xf numFmtId="0" fontId="14" fillId="0" borderId="0" xfId="0" applyFont="1" applyAlignment="1">
      <alignment wrapText="1"/>
    </xf>
    <xf numFmtId="3" fontId="7" fillId="0" borderId="11" xfId="0" applyNumberFormat="1" applyFont="1" applyFill="1" applyBorder="1" applyAlignment="1">
      <alignment horizontal="center" vertical="center" wrapText="1"/>
    </xf>
    <xf numFmtId="3" fontId="7" fillId="0" borderId="18" xfId="0" applyNumberFormat="1" applyFont="1" applyFill="1" applyBorder="1" applyAlignment="1">
      <alignment horizontal="center" vertical="center" wrapText="1"/>
    </xf>
    <xf numFmtId="3" fontId="7" fillId="0" borderId="12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10" fillId="5" borderId="14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3" fontId="7" fillId="0" borderId="7" xfId="0" applyNumberFormat="1" applyFont="1" applyFill="1" applyBorder="1"/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i_joiv2xle6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356922</xdr:colOff>
      <xdr:row>10</xdr:row>
      <xdr:rowOff>24605</xdr:rowOff>
    </xdr:from>
    <xdr:to>
      <xdr:col>1</xdr:col>
      <xdr:colOff>1104105</xdr:colOff>
      <xdr:row>10</xdr:row>
      <xdr:rowOff>300830</xdr:rowOff>
    </xdr:to>
    <xdr:sp macro="" textlink="">
      <xdr:nvSpPr>
        <xdr:cNvPr id="2" name="Rectángulo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/>
      </xdr:nvSpPr>
      <xdr:spPr>
        <a:xfrm>
          <a:off x="5071797" y="2158205"/>
          <a:ext cx="747183" cy="2762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Personas</a:t>
          </a:r>
        </a:p>
      </xdr:txBody>
    </xdr:sp>
    <xdr:clientData/>
  </xdr:twoCellAnchor>
  <xdr:twoCellAnchor>
    <xdr:from>
      <xdr:col>1</xdr:col>
      <xdr:colOff>391847</xdr:colOff>
      <xdr:row>10</xdr:row>
      <xdr:rowOff>272917</xdr:rowOff>
    </xdr:from>
    <xdr:to>
      <xdr:col>1</xdr:col>
      <xdr:colOff>1098151</xdr:colOff>
      <xdr:row>10</xdr:row>
      <xdr:rowOff>549142</xdr:rowOff>
    </xdr:to>
    <xdr:sp macro="" textlink="">
      <xdr:nvSpPr>
        <xdr:cNvPr id="3" name="Rectángulo 4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/>
      </xdr:nvSpPr>
      <xdr:spPr>
        <a:xfrm>
          <a:off x="5106722" y="2406517"/>
          <a:ext cx="706304" cy="2762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Entorno</a:t>
          </a:r>
        </a:p>
      </xdr:txBody>
    </xdr:sp>
    <xdr:clientData/>
  </xdr:twoCellAnchor>
  <xdr:twoCellAnchor>
    <xdr:from>
      <xdr:col>1</xdr:col>
      <xdr:colOff>361419</xdr:colOff>
      <xdr:row>10</xdr:row>
      <xdr:rowOff>517525</xdr:rowOff>
    </xdr:from>
    <xdr:to>
      <xdr:col>3</xdr:col>
      <xdr:colOff>1026052</xdr:colOff>
      <xdr:row>11</xdr:row>
      <xdr:rowOff>31750</xdr:rowOff>
    </xdr:to>
    <xdr:sp macro="" textlink="">
      <xdr:nvSpPr>
        <xdr:cNvPr id="4" name="Rectángulo 5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/>
      </xdr:nvSpPr>
      <xdr:spPr>
        <a:xfrm>
          <a:off x="5076294" y="2651125"/>
          <a:ext cx="4360333" cy="4000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Entidades</a:t>
          </a:r>
          <a:r>
            <a:rPr lang="es-PY" sz="1100" baseline="0">
              <a:solidFill>
                <a:schemeClr val="tx1"/>
              </a:solidFill>
            </a:rPr>
            <a:t> u Organizaciones </a:t>
          </a:r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95250</xdr:colOff>
      <xdr:row>10</xdr:row>
      <xdr:rowOff>65353</xdr:rowOff>
    </xdr:from>
    <xdr:to>
      <xdr:col>1</xdr:col>
      <xdr:colOff>361949</xdr:colOff>
      <xdr:row>10</xdr:row>
      <xdr:rowOff>234686</xdr:rowOff>
    </xdr:to>
    <xdr:sp macro="" textlink="">
      <xdr:nvSpPr>
        <xdr:cNvPr id="5" name="Rectángulo 7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/>
      </xdr:nvSpPr>
      <xdr:spPr>
        <a:xfrm>
          <a:off x="4810125" y="2198953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s-PY" sz="1100">
              <a:solidFill>
                <a:schemeClr val="tx1"/>
              </a:solidFill>
            </a:rPr>
            <a:t>x</a:t>
          </a:r>
        </a:p>
      </xdr:txBody>
    </xdr:sp>
    <xdr:clientData/>
  </xdr:twoCellAnchor>
  <xdr:twoCellAnchor>
    <xdr:from>
      <xdr:col>1</xdr:col>
      <xdr:colOff>104775</xdr:colOff>
      <xdr:row>10</xdr:row>
      <xdr:rowOff>297128</xdr:rowOff>
    </xdr:from>
    <xdr:to>
      <xdr:col>1</xdr:col>
      <xdr:colOff>371474</xdr:colOff>
      <xdr:row>10</xdr:row>
      <xdr:rowOff>466461</xdr:rowOff>
    </xdr:to>
    <xdr:sp macro="" textlink="">
      <xdr:nvSpPr>
        <xdr:cNvPr id="6" name="Rectángulo 8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/>
      </xdr:nvSpPr>
      <xdr:spPr>
        <a:xfrm>
          <a:off x="4819650" y="2430728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98425</xdr:colOff>
      <xdr:row>10</xdr:row>
      <xdr:rowOff>560653</xdr:rowOff>
    </xdr:from>
    <xdr:to>
      <xdr:col>1</xdr:col>
      <xdr:colOff>365124</xdr:colOff>
      <xdr:row>10</xdr:row>
      <xdr:rowOff>729986</xdr:rowOff>
    </xdr:to>
    <xdr:sp macro="" textlink="">
      <xdr:nvSpPr>
        <xdr:cNvPr id="7" name="Rectángulo 9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/>
      </xdr:nvSpPr>
      <xdr:spPr>
        <a:xfrm>
          <a:off x="4813300" y="2694253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238124</xdr:colOff>
      <xdr:row>0</xdr:row>
      <xdr:rowOff>163287</xdr:rowOff>
    </xdr:from>
    <xdr:to>
      <xdr:col>14</xdr:col>
      <xdr:colOff>365125</xdr:colOff>
      <xdr:row>6</xdr:row>
      <xdr:rowOff>0</xdr:rowOff>
    </xdr:to>
    <xdr:grpSp>
      <xdr:nvGrpSpPr>
        <xdr:cNvPr id="8" name="7 Grupo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pSpPr/>
      </xdr:nvGrpSpPr>
      <xdr:grpSpPr>
        <a:xfrm>
          <a:off x="238124" y="163287"/>
          <a:ext cx="21605876" cy="979713"/>
          <a:chOff x="1183821" y="81642"/>
          <a:chExt cx="11668125" cy="800101"/>
        </a:xfrm>
      </xdr:grpSpPr>
      <xdr:pic>
        <xdr:nvPicPr>
          <xdr:cNvPr id="9" name="Imagen 5" descr="LOGOS BASICOS-11">
            <a:extLst>
              <a:ext uri="{FF2B5EF4-FFF2-40B4-BE49-F238E27FC236}">
                <a16:creationId xmlns="" xmlns:a16="http://schemas.microsoft.com/office/drawing/2014/main" id="{00000000-0008-0000-0000-000009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83821" y="81642"/>
            <a:ext cx="1266825" cy="756557"/>
          </a:xfrm>
          <a:prstGeom prst="rect">
            <a:avLst/>
          </a:prstGeom>
          <a:noFill/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" name="9 Imagen" descr="cid:ii_joiv2xle6">
            <a:extLst>
              <a:ext uri="{FF2B5EF4-FFF2-40B4-BE49-F238E27FC236}">
                <a16:creationId xmlns="" xmlns:a16="http://schemas.microsoft.com/office/drawing/2014/main" id="{00000000-0008-0000-0000-00000A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r:link="rId3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12822" y="204106"/>
            <a:ext cx="1133475" cy="604157"/>
          </a:xfrm>
          <a:prstGeom prst="rect">
            <a:avLst/>
          </a:prstGeom>
          <a:noFill/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1" name="Imagen 1" descr="LOGOS BASICOS-03">
            <a:extLst>
              <a:ext uri="{FF2B5EF4-FFF2-40B4-BE49-F238E27FC236}">
                <a16:creationId xmlns="" xmlns:a16="http://schemas.microsoft.com/office/drawing/2014/main" id="{00000000-0008-0000-00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756571" y="204107"/>
            <a:ext cx="1095375" cy="677636"/>
          </a:xfrm>
          <a:prstGeom prst="rect">
            <a:avLst/>
          </a:prstGeom>
          <a:noFill/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11 Imagen" descr="C:\Users\pamasil\AppData\Local\Temp\Rar$DIa0.480\LOGOS BASICOS-12.jpg">
            <a:extLst>
              <a:ext uri="{FF2B5EF4-FFF2-40B4-BE49-F238E27FC236}">
                <a16:creationId xmlns="" xmlns:a16="http://schemas.microsoft.com/office/drawing/2014/main" id="{00000000-0008-0000-0000-00000C000000}"/>
              </a:ext>
            </a:extLst>
          </xdr:cNvPr>
          <xdr:cNvPicPr/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028215" y="340180"/>
            <a:ext cx="1819275" cy="36830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14999847407452621"/>
  </sheetPr>
  <dimension ref="A7:Q28"/>
  <sheetViews>
    <sheetView showGridLines="0" tabSelected="1" topLeftCell="A13" zoomScale="60" zoomScaleNormal="60" workbookViewId="0">
      <selection activeCell="H14" sqref="H14"/>
    </sheetView>
  </sheetViews>
  <sheetFormatPr baseColWidth="10" defaultColWidth="11.42578125" defaultRowHeight="15"/>
  <cols>
    <col min="1" max="1" width="70.7109375" style="1" customWidth="1"/>
    <col min="2" max="3" width="27.7109375" style="1" customWidth="1"/>
    <col min="4" max="7" width="16.7109375" style="1" customWidth="1"/>
    <col min="8" max="13" width="18.7109375" style="1" customWidth="1"/>
    <col min="14" max="16" width="16.7109375" style="1" customWidth="1"/>
    <col min="17" max="17" width="110.140625" style="1" customWidth="1"/>
    <col min="18" max="16384" width="11.42578125" style="1"/>
  </cols>
  <sheetData>
    <row r="7" spans="1:17" ht="15.75" thickBot="1"/>
    <row r="8" spans="1:17" ht="16.5" customHeight="1">
      <c r="A8" s="42" t="s">
        <v>32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7" ht="16.5" customHeight="1" thickBot="1">
      <c r="A9" s="44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7" ht="29.25" customHeight="1">
      <c r="A10" s="20" t="s">
        <v>19</v>
      </c>
      <c r="B10" s="6" t="s">
        <v>28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7" ht="69.95" customHeight="1">
      <c r="A11" s="46" t="s">
        <v>15</v>
      </c>
      <c r="B11" s="12"/>
      <c r="C11" s="13"/>
      <c r="D11" s="13"/>
      <c r="E11" s="14"/>
      <c r="F11" s="48" t="s">
        <v>12</v>
      </c>
      <c r="G11" s="49"/>
      <c r="H11" s="52" t="s">
        <v>3</v>
      </c>
      <c r="I11" s="54"/>
      <c r="J11" s="53"/>
      <c r="K11" s="5"/>
      <c r="L11" s="5"/>
      <c r="M11" s="5"/>
      <c r="N11" s="5"/>
      <c r="O11" s="5"/>
      <c r="P11" s="4"/>
    </row>
    <row r="12" spans="1:17" ht="29.25" customHeight="1">
      <c r="A12" s="46"/>
      <c r="B12" s="48" t="s">
        <v>11</v>
      </c>
      <c r="C12" s="55"/>
      <c r="D12" s="55"/>
      <c r="E12" s="49"/>
      <c r="F12" s="50"/>
      <c r="G12" s="51"/>
      <c r="H12" s="56" t="s">
        <v>0</v>
      </c>
      <c r="I12" s="58" t="s">
        <v>1</v>
      </c>
      <c r="J12" s="58" t="s">
        <v>2</v>
      </c>
      <c r="Q12" s="2"/>
    </row>
    <row r="13" spans="1:17" ht="29.25" customHeight="1">
      <c r="A13" s="47"/>
      <c r="B13" s="52"/>
      <c r="C13" s="54"/>
      <c r="D13" s="54"/>
      <c r="E13" s="53"/>
      <c r="F13" s="52"/>
      <c r="G13" s="53"/>
      <c r="H13" s="57"/>
      <c r="I13" s="59"/>
      <c r="J13" s="59"/>
      <c r="Q13" s="2"/>
    </row>
    <row r="14" spans="1:17" ht="39.950000000000003" customHeight="1">
      <c r="A14" s="8" t="s">
        <v>20</v>
      </c>
      <c r="B14" s="37" t="s">
        <v>29</v>
      </c>
      <c r="C14" s="38"/>
      <c r="D14" s="38"/>
      <c r="E14" s="39"/>
      <c r="F14" s="40" t="s">
        <v>27</v>
      </c>
      <c r="G14" s="41"/>
      <c r="H14" s="25">
        <v>3751447</v>
      </c>
      <c r="I14" s="25">
        <v>3702248</v>
      </c>
      <c r="J14" s="25">
        <f>SUM(H14:I14)</f>
        <v>7453695</v>
      </c>
      <c r="L14" s="23"/>
      <c r="Q14" s="2"/>
    </row>
    <row r="15" spans="1:17" ht="39.950000000000003" customHeight="1">
      <c r="A15" s="9" t="s">
        <v>21</v>
      </c>
      <c r="B15" s="37" t="s">
        <v>30</v>
      </c>
      <c r="C15" s="38"/>
      <c r="D15" s="38"/>
      <c r="E15" s="39"/>
      <c r="F15" s="40" t="s">
        <v>27</v>
      </c>
      <c r="G15" s="41"/>
      <c r="H15" s="25">
        <v>133669</v>
      </c>
      <c r="I15" s="25">
        <v>133669</v>
      </c>
      <c r="J15" s="25">
        <f t="shared" ref="J15" si="0">SUM(H15:I15)</f>
        <v>267338</v>
      </c>
      <c r="L15" s="23"/>
      <c r="M15" s="23"/>
      <c r="Q15" s="2"/>
    </row>
    <row r="16" spans="1:17" ht="39.950000000000003" customHeight="1" thickBot="1">
      <c r="A16" s="21" t="s">
        <v>22</v>
      </c>
      <c r="B16" s="37" t="s">
        <v>31</v>
      </c>
      <c r="C16" s="38"/>
      <c r="D16" s="38"/>
      <c r="E16" s="39"/>
      <c r="F16" s="40" t="s">
        <v>27</v>
      </c>
      <c r="G16" s="41"/>
      <c r="H16" s="25">
        <v>17275</v>
      </c>
      <c r="I16" s="25">
        <v>17276</v>
      </c>
      <c r="J16" s="25">
        <f>SUM(H16:I16)</f>
        <v>34551</v>
      </c>
      <c r="L16" s="24"/>
      <c r="Q16" s="2"/>
    </row>
    <row r="17" spans="1:17" ht="45" customHeight="1" thickBot="1">
      <c r="A17" s="60" t="s">
        <v>16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2"/>
    </row>
    <row r="18" spans="1:17" ht="58.9" customHeight="1">
      <c r="A18" s="46" t="s">
        <v>13</v>
      </c>
      <c r="B18" s="62" t="s">
        <v>23</v>
      </c>
      <c r="C18" s="64" t="s">
        <v>18</v>
      </c>
      <c r="D18" s="52" t="s">
        <v>24</v>
      </c>
      <c r="E18" s="53"/>
      <c r="F18" s="66" t="s">
        <v>18</v>
      </c>
      <c r="G18" s="67"/>
      <c r="H18" s="46" t="s">
        <v>14</v>
      </c>
      <c r="I18" s="52" t="s">
        <v>25</v>
      </c>
      <c r="J18" s="53"/>
      <c r="K18" s="66" t="s">
        <v>18</v>
      </c>
      <c r="L18" s="67"/>
      <c r="M18" s="52" t="s">
        <v>26</v>
      </c>
      <c r="N18" s="53"/>
      <c r="O18" s="66" t="s">
        <v>18</v>
      </c>
      <c r="P18" s="67"/>
      <c r="Q18" s="2"/>
    </row>
    <row r="19" spans="1:17" ht="25.5" customHeight="1">
      <c r="A19" s="47"/>
      <c r="B19" s="63"/>
      <c r="C19" s="65"/>
      <c r="D19" s="15" t="s">
        <v>4</v>
      </c>
      <c r="E19" s="15" t="s">
        <v>5</v>
      </c>
      <c r="F19" s="19" t="s">
        <v>4</v>
      </c>
      <c r="G19" s="19" t="s">
        <v>5</v>
      </c>
      <c r="H19" s="47"/>
      <c r="I19" s="15" t="s">
        <v>6</v>
      </c>
      <c r="J19" s="15" t="s">
        <v>7</v>
      </c>
      <c r="K19" s="19" t="s">
        <v>6</v>
      </c>
      <c r="L19" s="19" t="s">
        <v>7</v>
      </c>
      <c r="M19" s="16" t="s">
        <v>10</v>
      </c>
      <c r="N19" s="15" t="s">
        <v>8</v>
      </c>
      <c r="O19" s="19" t="s">
        <v>17</v>
      </c>
      <c r="P19" s="19" t="s">
        <v>8</v>
      </c>
      <c r="Q19" s="3"/>
    </row>
    <row r="20" spans="1:17" ht="60.75" customHeight="1">
      <c r="A20" s="30" t="s">
        <v>33</v>
      </c>
      <c r="B20" s="68">
        <f>+D20+E20</f>
        <v>34551</v>
      </c>
      <c r="C20" s="33">
        <f>+F20+G20</f>
        <v>62487</v>
      </c>
      <c r="D20" s="34">
        <v>17275</v>
      </c>
      <c r="E20" s="34">
        <v>17276</v>
      </c>
      <c r="F20" s="35">
        <v>31244</v>
      </c>
      <c r="G20" s="35">
        <v>31243</v>
      </c>
      <c r="H20" s="34"/>
      <c r="I20" s="34"/>
      <c r="J20" s="34">
        <v>34551</v>
      </c>
      <c r="K20" s="35"/>
      <c r="L20" s="33">
        <v>62487</v>
      </c>
      <c r="M20" s="34"/>
      <c r="N20" s="34"/>
      <c r="O20" s="35"/>
      <c r="P20" s="33"/>
      <c r="Q20" s="2"/>
    </row>
    <row r="21" spans="1:17" ht="36.75" customHeight="1">
      <c r="A21" s="11" t="s">
        <v>9</v>
      </c>
      <c r="B21" s="26">
        <f t="shared" ref="B21:G21" si="1">SUM(B20:B20)</f>
        <v>34551</v>
      </c>
      <c r="C21" s="27">
        <f t="shared" si="1"/>
        <v>62487</v>
      </c>
      <c r="D21" s="28">
        <f t="shared" si="1"/>
        <v>17275</v>
      </c>
      <c r="E21" s="28">
        <f t="shared" si="1"/>
        <v>17276</v>
      </c>
      <c r="F21" s="29">
        <f t="shared" si="1"/>
        <v>31244</v>
      </c>
      <c r="G21" s="29">
        <f t="shared" si="1"/>
        <v>31243</v>
      </c>
      <c r="H21" s="31"/>
      <c r="I21" s="28">
        <f t="shared" ref="I21:P21" si="2">SUM(I20:I20)</f>
        <v>0</v>
      </c>
      <c r="J21" s="28">
        <f t="shared" si="2"/>
        <v>34551</v>
      </c>
      <c r="K21" s="29">
        <f t="shared" si="2"/>
        <v>0</v>
      </c>
      <c r="L21" s="29">
        <f t="shared" si="2"/>
        <v>62487</v>
      </c>
      <c r="M21" s="28">
        <f t="shared" si="2"/>
        <v>0</v>
      </c>
      <c r="N21" s="28">
        <f t="shared" si="2"/>
        <v>0</v>
      </c>
      <c r="O21" s="32">
        <f t="shared" si="2"/>
        <v>0</v>
      </c>
      <c r="P21" s="32">
        <f t="shared" si="2"/>
        <v>0</v>
      </c>
    </row>
    <row r="22" spans="1:17" ht="24.75" customHeight="1">
      <c r="A22" s="22"/>
      <c r="B22" s="10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7" ht="96" customHeight="1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</row>
    <row r="24" spans="1:17" ht="38.1" customHeight="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</row>
    <row r="25" spans="1:17" ht="38.1" customHeigh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</row>
    <row r="26" spans="1:17" ht="38.1" customHeigh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</row>
    <row r="27" spans="1:17" ht="38.1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28" spans="1:17" ht="38.1" customHeight="1"/>
  </sheetData>
  <mergeCells count="25">
    <mergeCell ref="A17:P17"/>
    <mergeCell ref="A18:A19"/>
    <mergeCell ref="B18:B19"/>
    <mergeCell ref="C18:C19"/>
    <mergeCell ref="D18:E18"/>
    <mergeCell ref="F18:G18"/>
    <mergeCell ref="H18:H19"/>
    <mergeCell ref="I18:J18"/>
    <mergeCell ref="K18:L18"/>
    <mergeCell ref="M18:N18"/>
    <mergeCell ref="O18:P18"/>
    <mergeCell ref="A8:P9"/>
    <mergeCell ref="A11:A13"/>
    <mergeCell ref="F11:G13"/>
    <mergeCell ref="H11:J11"/>
    <mergeCell ref="B12:E13"/>
    <mergeCell ref="H12:H13"/>
    <mergeCell ref="I12:I13"/>
    <mergeCell ref="J12:J13"/>
    <mergeCell ref="B14:E14"/>
    <mergeCell ref="F14:G14"/>
    <mergeCell ref="B15:E15"/>
    <mergeCell ref="F15:G15"/>
    <mergeCell ref="B16:E16"/>
    <mergeCell ref="F16:G16"/>
  </mergeCells>
  <pageMargins left="0.19685039370078741" right="0.23622047244094491" top="0.55118110236220474" bottom="0.74803149606299213" header="0.31496062992125984" footer="0.31496062992125984"/>
  <pageSetup paperSize="9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Pob_Efectiva_2021_Total</vt:lpstr>
      <vt:lpstr>Pob_Efectiva_2021_Total!Área_de_impresión</vt:lpstr>
      <vt:lpstr>Pob_Efectiva_2021_Total!Títulos_a_imprimir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Dpto de Evaluacion del Gasto Publico</dc:creator>
  <cp:lastModifiedBy>Usuario</cp:lastModifiedBy>
  <cp:lastPrinted>2022-01-26T02:13:11Z</cp:lastPrinted>
  <dcterms:created xsi:type="dcterms:W3CDTF">2018-10-05T14:45:29Z</dcterms:created>
  <dcterms:modified xsi:type="dcterms:W3CDTF">2023-01-26T17:42:53Z</dcterms:modified>
</cp:coreProperties>
</file>